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3686FAB-B657-40DF-9C73-D74500A5C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Лист1!$A$1:$M$61</definedName>
  </definedNames>
  <calcPr calcId="191029" fullPrecision="0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6" i="1"/>
  <c r="H56" i="1" l="1"/>
  <c r="L56" i="1" l="1"/>
  <c r="I56" i="1"/>
</calcChain>
</file>

<file path=xl/sharedStrings.xml><?xml version="1.0" encoding="utf-8"?>
<sst xmlns="http://schemas.openxmlformats.org/spreadsheetml/2006/main" count="474" uniqueCount="198">
  <si>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</si>
  <si>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</si>
  <si>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</si>
  <si>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</si>
  <si>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</si>
  <si>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</si>
  <si>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</si>
  <si>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</si>
  <si>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</si>
  <si>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</si>
  <si>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</si>
  <si>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-</t>
  </si>
  <si>
    <t xml:space="preserve">* 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</si>
  <si>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</si>
  <si>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</si>
  <si>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</si>
  <si>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</si>
  <si>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</si>
  <si>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</si>
  <si>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 Елховка</t>
  </si>
  <si>
    <t>1-3-4</t>
  </si>
  <si>
    <t>д Чаглава</t>
  </si>
  <si>
    <t>с Новые Ключищи</t>
  </si>
  <si>
    <t>с Вязовка</t>
  </si>
  <si>
    <t>д Старый Относ</t>
  </si>
  <si>
    <t>д Черемисское</t>
  </si>
  <si>
    <t>д Кувардино</t>
  </si>
  <si>
    <t>городской округ город Нижний Новгород</t>
  </si>
  <si>
    <t>д Кузьминка</t>
  </si>
  <si>
    <t>Дальнеконстантиновский муниципальный округ</t>
  </si>
  <si>
    <t>д Карабатово</t>
  </si>
  <si>
    <t>д Новоликеево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</si>
  <si>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«ГАЗСЕРВИСРАСПРЕДЕЛЕНИЕ» (ИНН 5262295914), г. Нижний Новгород, в рамках догазификации и в рамках догазификации котельных за 3 квартал 2025 г.</t>
  </si>
  <si>
    <t>ул ТИЗ Елховка - Вятская, з/у 71</t>
  </si>
  <si>
    <t>152-25-004-00835</t>
  </si>
  <si>
    <t>152-25-004-00835-00000</t>
  </si>
  <si>
    <t>ул Чкалова, д. 193 О</t>
  </si>
  <si>
    <t>52-22-004-00023</t>
  </si>
  <si>
    <t>52-22-004-00023-00000</t>
  </si>
  <si>
    <t>ул Дружная, з/у 4</t>
  </si>
  <si>
    <t>52-23-004-00416</t>
  </si>
  <si>
    <t>52-23-004-00416-00000</t>
  </si>
  <si>
    <t xml:space="preserve">д Крутая, </t>
  </si>
  <si>
    <t>д. 166</t>
  </si>
  <si>
    <t>152-24-004-00653</t>
  </si>
  <si>
    <t>152-24-004-00653-00000</t>
  </si>
  <si>
    <t>ул Луговая, д. 8</t>
  </si>
  <si>
    <t>152-24-004-00699</t>
  </si>
  <si>
    <t>152-24-004-00699-00000</t>
  </si>
  <si>
    <t>ул. Лесная, д.4</t>
  </si>
  <si>
    <t>152-24-004-00596</t>
  </si>
  <si>
    <t>152-24-004-00596-00000</t>
  </si>
  <si>
    <t>ТИЗ Елховка-Бульвар Лесной, д. 35</t>
  </si>
  <si>
    <t>152-24-004-00700</t>
  </si>
  <si>
    <t>152-24-004-00700-00000</t>
  </si>
  <si>
    <t>д.Чаглава</t>
  </si>
  <si>
    <t>д.115 Б</t>
  </si>
  <si>
    <t>152-23-004-00449</t>
  </si>
  <si>
    <t>152-23-004-00449-00000</t>
  </si>
  <si>
    <t>ул. Фруктовая, д. 29</t>
  </si>
  <si>
    <t>152-25-004-00766</t>
  </si>
  <si>
    <t>152-25-004-00766-00000</t>
  </si>
  <si>
    <t>ул ТИЗ Елховка - Урожайная, д. 26</t>
  </si>
  <si>
    <t>152-25-004-00756</t>
  </si>
  <si>
    <t>152-25-004-00756-00000</t>
  </si>
  <si>
    <t>д. 55А</t>
  </si>
  <si>
    <t>152-24-004-00739</t>
  </si>
  <si>
    <t>152-24-004-00739-00000</t>
  </si>
  <si>
    <t>д.203</t>
  </si>
  <si>
    <t>152-25-004-00839</t>
  </si>
  <si>
    <t>152-25-004-00839-00000</t>
  </si>
  <si>
    <t>ул.Земляничная, участок 4/11</t>
  </si>
  <si>
    <t>52-22-004-00041</t>
  </si>
  <si>
    <t>52-22-004-00041-00000</t>
  </si>
  <si>
    <t>ул. ТИЗ Елховка - Звездная, д. 24</t>
  </si>
  <si>
    <t>152-24-004-00646</t>
  </si>
  <si>
    <t>152-24-004-00646-00000</t>
  </si>
  <si>
    <t>д Голошубиха</t>
  </si>
  <si>
    <t>ул Спортивная, д. 3</t>
  </si>
  <si>
    <t>152-25-004-00790</t>
  </si>
  <si>
    <t>152-25-004-00790-00000</t>
  </si>
  <si>
    <t>ул Флотская, д. 2</t>
  </si>
  <si>
    <t>152-25-004-00775</t>
  </si>
  <si>
    <t>152-25-004-00775-00000</t>
  </si>
  <si>
    <t>участок 8 К</t>
  </si>
  <si>
    <t>152-25-004-00755</t>
  </si>
  <si>
    <t>152-25-004-00755-00000</t>
  </si>
  <si>
    <t>Богородский муниципальный округ</t>
  </si>
  <si>
    <t>д Букино</t>
  </si>
  <si>
    <t>ул Героя Чигина, д. 12</t>
  </si>
  <si>
    <t>152-24-004-00626</t>
  </si>
  <si>
    <t>152-24-004-00626-00000</t>
  </si>
  <si>
    <t>ул Береговая, д. 2</t>
  </si>
  <si>
    <t>52-22-004-00038</t>
  </si>
  <si>
    <t>52-22-004-00038-00000</t>
  </si>
  <si>
    <t>ул Новая, д. 31/1в</t>
  </si>
  <si>
    <t>52-22-004-00178</t>
  </si>
  <si>
    <t>52-22-004-00178-00000</t>
  </si>
  <si>
    <t>ул. Мира, д. 42</t>
  </si>
  <si>
    <t>152-25-004-00805</t>
  </si>
  <si>
    <t>152-25-004-00805-00000</t>
  </si>
  <si>
    <t>д Гремячки</t>
  </si>
  <si>
    <t>ул Зеленая, участок 30</t>
  </si>
  <si>
    <t>152-24-004-00707</t>
  </si>
  <si>
    <t>152-24-004-00707-00000</t>
  </si>
  <si>
    <t>ул Матросская, д. 18</t>
  </si>
  <si>
    <t>152-22-004-00296</t>
  </si>
  <si>
    <t>152-22-004-00296-00000</t>
  </si>
  <si>
    <t>д Лапшлей</t>
  </si>
  <si>
    <t>д. 109</t>
  </si>
  <si>
    <t>152-24-004-00581</t>
  </si>
  <si>
    <t>152-24-004-00581-00000</t>
  </si>
  <si>
    <t>д Никульское</t>
  </si>
  <si>
    <t>ул Тепличная, д. 301</t>
  </si>
  <si>
    <t>152-24-004-00601</t>
  </si>
  <si>
    <t>152-24-004-00601-00000</t>
  </si>
  <si>
    <t>ул Дубравная, д. 12, участок кад. № 52:26:0010004:60</t>
  </si>
  <si>
    <t>152-24-004-00709</t>
  </si>
  <si>
    <t>152-24-004-00709-00000</t>
  </si>
  <si>
    <t>ул. ТИЗ Елховка уч.101 кад.152-24-004-00710</t>
  </si>
  <si>
    <t>152-24-004-00710</t>
  </si>
  <si>
    <t>152-24-004-00710-00000</t>
  </si>
  <si>
    <t>ул Весенняя, д. 14</t>
  </si>
  <si>
    <t>152-24-004-00619</t>
  </si>
  <si>
    <t>152-24-004-00619-00000</t>
  </si>
  <si>
    <t>ул. Молодежная, д. 79</t>
  </si>
  <si>
    <t>152-24-004-00711</t>
  </si>
  <si>
    <t>152-24-004-00711-00000</t>
  </si>
  <si>
    <t>ул Земляничная д. 105</t>
  </si>
  <si>
    <t>152-22-004-00304</t>
  </si>
  <si>
    <t>152-22-004-00304-00000</t>
  </si>
  <si>
    <t>ул Молодежная д. 305 Б</t>
  </si>
  <si>
    <t>152-24-004-00663</t>
  </si>
  <si>
    <t>152-24-004-00663-00000</t>
  </si>
  <si>
    <t>ул Луговая, д. 8 Б</t>
  </si>
  <si>
    <t>52-23-004-00426</t>
  </si>
  <si>
    <t>52-23-004-00426-00000</t>
  </si>
  <si>
    <t>мкр. Грин Парк, ул Жемчужная, з/у 320</t>
  </si>
  <si>
    <t>152-25-004-00817</t>
  </si>
  <si>
    <t>152-25-004-00817-00000</t>
  </si>
  <si>
    <t>ул. ТИЗ Елховка - Казанская, д. 22</t>
  </si>
  <si>
    <t>152-22-004-00392</t>
  </si>
  <si>
    <t>152-22-004-00392-00000</t>
  </si>
  <si>
    <t>ул Волшебная, д. 28</t>
  </si>
  <si>
    <t>152-25-004-00764</t>
  </si>
  <si>
    <t>152-25-004-00764-00000</t>
  </si>
  <si>
    <t>д Заозерье</t>
  </si>
  <si>
    <t>ул Ореховая, участок 11</t>
  </si>
  <si>
    <t>152-25-004-00746</t>
  </si>
  <si>
    <t>152-25-004-00746-00000</t>
  </si>
  <si>
    <t>ул ТИЗ Елховка - Луговая, д. 24</t>
  </si>
  <si>
    <t>152-24-004-00722</t>
  </si>
  <si>
    <t>152-24-004-00722-00000</t>
  </si>
  <si>
    <t>д Ветчак</t>
  </si>
  <si>
    <t>ул Нагорная, д. 59/1</t>
  </si>
  <si>
    <t>152-25-004-00840</t>
  </si>
  <si>
    <t>152-25-004-00840-00000</t>
  </si>
  <si>
    <t>д.Кузьминка</t>
  </si>
  <si>
    <t>ул.Полевая, д. 255 А</t>
  </si>
  <si>
    <t>152-25-004-00743</t>
  </si>
  <si>
    <t>152-25-004-00743-00000</t>
  </si>
  <si>
    <t>д.Никульское</t>
  </si>
  <si>
    <t>ул.Центральная, уч.335</t>
  </si>
  <si>
    <t>152-24-004-00579</t>
  </si>
  <si>
    <t>152-24-004-00579-00000</t>
  </si>
  <si>
    <t>с Толмачево</t>
  </si>
  <si>
    <t>массив 2, д. 69</t>
  </si>
  <si>
    <t>52-22-004-00031</t>
  </si>
  <si>
    <t>52-22-004-00031-00000</t>
  </si>
  <si>
    <t>ул Солнечная, д. 1А</t>
  </si>
  <si>
    <t>152-25-004-00834</t>
  </si>
  <si>
    <t>152-25-004-00834-00000</t>
  </si>
  <si>
    <t>ул Молодежная, д. 22А</t>
  </si>
  <si>
    <t>152-24-004-00730</t>
  </si>
  <si>
    <t>152-24-004-00730-00000</t>
  </si>
  <si>
    <t>ул. Солнечная, д. 49</t>
  </si>
  <si>
    <t>152-25-004-00804</t>
  </si>
  <si>
    <t>152-25-004-00804-00000</t>
  </si>
  <si>
    <t>ул Весенняя, д. 10</t>
  </si>
  <si>
    <t>152-24-004-00659</t>
  </si>
  <si>
    <t>152-24-004-00659-00000</t>
  </si>
  <si>
    <t>д. 18 Г</t>
  </si>
  <si>
    <t>152-23-004-00495</t>
  </si>
  <si>
    <t>152-23-004-00495-00000</t>
  </si>
  <si>
    <t>ул Новая, д. 11А</t>
  </si>
  <si>
    <t>152-22-004-00333</t>
  </si>
  <si>
    <t>152-22-004-00333-00000</t>
  </si>
  <si>
    <t>ул Лесная, д. 20</t>
  </si>
  <si>
    <t>52-22-004-00006</t>
  </si>
  <si>
    <t>52-22-004-00006-00000</t>
  </si>
  <si>
    <t>ул Медвежья, д. 10</t>
  </si>
  <si>
    <t>152-23-004-00548</t>
  </si>
  <si>
    <t>152-23-004-00548-00000</t>
  </si>
  <si>
    <t>ул Волшебная, д. 39</t>
  </si>
  <si>
    <t>152-25-004-00802</t>
  </si>
  <si>
    <t>152-25-004-00802-00000</t>
  </si>
  <si>
    <t>_____________________________</t>
  </si>
  <si>
    <t>ПРИЛОЖЕНИЕ 
к решению региональной службы 
по тарифам Нижегородской области 
от 18 ноября 2025 г. № 49/5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</si>
</sst>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0" fontId="7" fillId="0" borderId="0" xfId="0" applyFont="1" applyAlignment="1">
      <alignment horizontal="right" vertical="center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topLeftCell="A52" zoomScale="75" zoomScaleNormal="75" zoomScaleSheetLayoutView="112" workbookViewId="0">
      <selection activeCell="D55" sqref="D55"/>
    </sheetView>
  </sheetViews>
  <sheetFormatPr defaultRowHeight="15" x14ac:dyDescent="0.25"/>
  <cols>
    <col min="1" max="1" width="9.140625" style="2"/>
    <col min="2" max="2" width="14.7109375" style="2" customWidth="1"/>
    <col min="3" max="3" width="12.5703125" style="2" customWidth="1"/>
    <col min="4" max="4" width="13.5703125" style="2" customWidth="1"/>
    <col min="5" max="5" width="16.42578125" style="2" customWidth="1"/>
    <col min="6" max="6" width="27" style="2" customWidth="1"/>
    <col min="7" max="7" width="42.28515625" style="2" customWidth="1"/>
    <col min="8" max="8" width="21.140625" style="2" customWidth="1"/>
    <col min="9" max="9" width="14.7109375" style="2" customWidth="1"/>
    <col min="10" max="10" width="15.42578125" style="2" customWidth="1"/>
    <col min="11" max="11" width="16.7109375" style="2" customWidth="1"/>
    <col min="12" max="12" width="18.7109375" style="2" customWidth="1"/>
    <col min="13" max="13" width="12.7109375" style="2" customWidth="1"/>
    <col min="14" max="15" width="9.140625" style="2"/>
  </cols>
  <sheetData>
    <row r="1" spans="1:15" ht="76.150000000000006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29" t="s">
        <v>197</v>
      </c>
      <c r="L1" s="30"/>
      <c r="M1" s="30"/>
      <c r="N1" s="1"/>
    </row>
    <row r="2" spans="1:15" ht="67.150000000000006" customHeight="1" x14ac:dyDescent="0.25">
      <c r="A2" s="33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s="10" customFormat="1" ht="36.6" customHeight="1" x14ac:dyDescent="0.2">
      <c r="A3" s="38" t="s">
        <v>16</v>
      </c>
      <c r="B3" s="38" t="s">
        <v>0</v>
      </c>
      <c r="C3" s="38" t="s">
        <v>1</v>
      </c>
      <c r="D3" s="38" t="s">
        <v>2</v>
      </c>
      <c r="E3" s="38" t="s">
        <v>3</v>
      </c>
      <c r="F3" s="38" t="s">
        <v>17</v>
      </c>
      <c r="G3" s="38" t="s">
        <v>18</v>
      </c>
      <c r="H3" s="38" t="s">
        <v>4</v>
      </c>
      <c r="I3" s="38" t="s">
        <v>5</v>
      </c>
      <c r="J3" s="38"/>
      <c r="K3" s="38"/>
      <c r="L3" s="38"/>
      <c r="M3" s="38"/>
      <c r="N3" s="9"/>
      <c r="O3" s="9"/>
    </row>
    <row r="4" spans="1:15" s="10" customFormat="1" ht="213.75" customHeight="1" x14ac:dyDescent="0.2">
      <c r="A4" s="38"/>
      <c r="B4" s="38"/>
      <c r="C4" s="38"/>
      <c r="D4" s="38"/>
      <c r="E4" s="38"/>
      <c r="F4" s="38"/>
      <c r="G4" s="38"/>
      <c r="H4" s="38"/>
      <c r="I4" s="19" t="s">
        <v>6</v>
      </c>
      <c r="J4" s="19" t="s">
        <v>7</v>
      </c>
      <c r="K4" s="19" t="s">
        <v>8</v>
      </c>
      <c r="L4" s="19" t="s">
        <v>13</v>
      </c>
      <c r="M4" s="19" t="s">
        <v>9</v>
      </c>
      <c r="N4" s="9"/>
      <c r="O4" s="9"/>
    </row>
    <row r="5" spans="1:15" x14ac:dyDescent="0.2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0">
        <v>9</v>
      </c>
      <c r="J5" s="20">
        <v>10</v>
      </c>
      <c r="K5" s="20">
        <v>11</v>
      </c>
      <c r="L5" s="20">
        <v>12</v>
      </c>
      <c r="M5" s="20">
        <v>13</v>
      </c>
    </row>
    <row r="6" spans="1:15" ht="59.25" customHeight="1" x14ac:dyDescent="0.25">
      <c r="A6" s="13">
        <v>1</v>
      </c>
      <c r="B6" s="23" t="s">
        <v>27</v>
      </c>
      <c r="C6" s="14" t="s">
        <v>19</v>
      </c>
      <c r="D6" s="14" t="s">
        <v>33</v>
      </c>
      <c r="E6" s="15" t="s">
        <v>34</v>
      </c>
      <c r="F6" s="12" t="s">
        <v>35</v>
      </c>
      <c r="G6" s="16" t="s">
        <v>20</v>
      </c>
      <c r="H6" s="17">
        <v>81193</v>
      </c>
      <c r="I6" s="17">
        <v>81193</v>
      </c>
      <c r="J6" s="18" t="s">
        <v>11</v>
      </c>
      <c r="K6" s="18" t="s">
        <v>11</v>
      </c>
      <c r="L6" s="17">
        <f>I6</f>
        <v>81193</v>
      </c>
      <c r="M6" s="18" t="s">
        <v>11</v>
      </c>
    </row>
    <row r="7" spans="1:15" ht="59.25" customHeight="1" x14ac:dyDescent="0.25">
      <c r="A7" s="13">
        <v>2</v>
      </c>
      <c r="B7" s="23" t="s">
        <v>27</v>
      </c>
      <c r="C7" s="14" t="s">
        <v>28</v>
      </c>
      <c r="D7" s="14" t="s">
        <v>36</v>
      </c>
      <c r="E7" s="15" t="s">
        <v>37</v>
      </c>
      <c r="F7" s="12" t="s">
        <v>38</v>
      </c>
      <c r="G7" s="16" t="s">
        <v>20</v>
      </c>
      <c r="H7" s="17">
        <v>954849.16</v>
      </c>
      <c r="I7" s="17">
        <v>954849.16</v>
      </c>
      <c r="J7" s="18" t="s">
        <v>11</v>
      </c>
      <c r="K7" s="18" t="s">
        <v>11</v>
      </c>
      <c r="L7" s="17">
        <f t="shared" ref="L7:L55" si="0">I7</f>
        <v>954849.16</v>
      </c>
      <c r="M7" s="18" t="s">
        <v>11</v>
      </c>
    </row>
    <row r="8" spans="1:15" ht="59.25" customHeight="1" x14ac:dyDescent="0.25">
      <c r="A8" s="13">
        <v>3</v>
      </c>
      <c r="B8" s="23" t="s">
        <v>27</v>
      </c>
      <c r="C8" s="14" t="s">
        <v>22</v>
      </c>
      <c r="D8" s="14" t="s">
        <v>39</v>
      </c>
      <c r="E8" s="15" t="s">
        <v>40</v>
      </c>
      <c r="F8" s="12" t="s">
        <v>41</v>
      </c>
      <c r="G8" s="16" t="s">
        <v>20</v>
      </c>
      <c r="H8" s="17">
        <v>119828.95</v>
      </c>
      <c r="I8" s="17">
        <v>119828.95</v>
      </c>
      <c r="J8" s="18" t="s">
        <v>11</v>
      </c>
      <c r="K8" s="18" t="s">
        <v>11</v>
      </c>
      <c r="L8" s="17">
        <f t="shared" si="0"/>
        <v>119828.95</v>
      </c>
      <c r="M8" s="18" t="s">
        <v>11</v>
      </c>
    </row>
    <row r="9" spans="1:15" ht="59.25" customHeight="1" x14ac:dyDescent="0.25">
      <c r="A9" s="13">
        <v>4</v>
      </c>
      <c r="B9" s="23" t="s">
        <v>27</v>
      </c>
      <c r="C9" s="14" t="s">
        <v>42</v>
      </c>
      <c r="D9" s="14" t="s">
        <v>43</v>
      </c>
      <c r="E9" s="15" t="s">
        <v>44</v>
      </c>
      <c r="F9" s="12" t="s">
        <v>45</v>
      </c>
      <c r="G9" s="16" t="s">
        <v>20</v>
      </c>
      <c r="H9" s="17">
        <v>1922111.11</v>
      </c>
      <c r="I9" s="17">
        <v>1922111.11</v>
      </c>
      <c r="J9" s="18" t="s">
        <v>11</v>
      </c>
      <c r="K9" s="18" t="s">
        <v>11</v>
      </c>
      <c r="L9" s="17">
        <f t="shared" si="0"/>
        <v>1922111.11</v>
      </c>
      <c r="M9" s="18" t="s">
        <v>11</v>
      </c>
    </row>
    <row r="10" spans="1:15" ht="59.25" customHeight="1" x14ac:dyDescent="0.25">
      <c r="A10" s="13">
        <v>5</v>
      </c>
      <c r="B10" s="23" t="s">
        <v>27</v>
      </c>
      <c r="C10" s="14" t="s">
        <v>19</v>
      </c>
      <c r="D10" s="14" t="s">
        <v>46</v>
      </c>
      <c r="E10" s="15" t="s">
        <v>47</v>
      </c>
      <c r="F10" s="12" t="s">
        <v>48</v>
      </c>
      <c r="G10" s="16" t="s">
        <v>20</v>
      </c>
      <c r="H10" s="17">
        <v>74529.929999999993</v>
      </c>
      <c r="I10" s="17">
        <v>74529.929999999993</v>
      </c>
      <c r="J10" s="18" t="s">
        <v>11</v>
      </c>
      <c r="K10" s="18" t="s">
        <v>11</v>
      </c>
      <c r="L10" s="17">
        <f t="shared" si="0"/>
        <v>74529.929999999993</v>
      </c>
      <c r="M10" s="18" t="s">
        <v>11</v>
      </c>
    </row>
    <row r="11" spans="1:15" ht="59.25" customHeight="1" x14ac:dyDescent="0.25">
      <c r="A11" s="13">
        <v>6</v>
      </c>
      <c r="B11" s="23" t="s">
        <v>27</v>
      </c>
      <c r="C11" s="14" t="s">
        <v>22</v>
      </c>
      <c r="D11" s="14" t="s">
        <v>49</v>
      </c>
      <c r="E11" s="15" t="s">
        <v>50</v>
      </c>
      <c r="F11" s="12" t="s">
        <v>51</v>
      </c>
      <c r="G11" s="16" t="s">
        <v>20</v>
      </c>
      <c r="H11" s="17">
        <v>74636.679999999993</v>
      </c>
      <c r="I11" s="17">
        <v>74636.679999999993</v>
      </c>
      <c r="J11" s="18" t="s">
        <v>11</v>
      </c>
      <c r="K11" s="18" t="s">
        <v>11</v>
      </c>
      <c r="L11" s="17">
        <f t="shared" si="0"/>
        <v>74636.679999999993</v>
      </c>
      <c r="M11" s="18" t="s">
        <v>11</v>
      </c>
    </row>
    <row r="12" spans="1:15" ht="59.25" customHeight="1" x14ac:dyDescent="0.25">
      <c r="A12" s="13">
        <v>7</v>
      </c>
      <c r="B12" s="23" t="s">
        <v>27</v>
      </c>
      <c r="C12" s="14" t="s">
        <v>19</v>
      </c>
      <c r="D12" s="14" t="s">
        <v>52</v>
      </c>
      <c r="E12" s="15" t="s">
        <v>53</v>
      </c>
      <c r="F12" s="12" t="s">
        <v>54</v>
      </c>
      <c r="G12" s="16" t="s">
        <v>20</v>
      </c>
      <c r="H12" s="17">
        <v>79234.92</v>
      </c>
      <c r="I12" s="17">
        <v>79234.92</v>
      </c>
      <c r="J12" s="18" t="s">
        <v>11</v>
      </c>
      <c r="K12" s="18" t="s">
        <v>11</v>
      </c>
      <c r="L12" s="17">
        <f t="shared" si="0"/>
        <v>79234.92</v>
      </c>
      <c r="M12" s="18" t="s">
        <v>11</v>
      </c>
    </row>
    <row r="13" spans="1:15" ht="59.25" customHeight="1" x14ac:dyDescent="0.25">
      <c r="A13" s="13">
        <v>8</v>
      </c>
      <c r="B13" s="23" t="s">
        <v>27</v>
      </c>
      <c r="C13" s="14" t="s">
        <v>55</v>
      </c>
      <c r="D13" s="14" t="s">
        <v>56</v>
      </c>
      <c r="E13" s="15" t="s">
        <v>57</v>
      </c>
      <c r="F13" s="12" t="s">
        <v>58</v>
      </c>
      <c r="G13" s="16" t="s">
        <v>20</v>
      </c>
      <c r="H13" s="17">
        <v>205144.99</v>
      </c>
      <c r="I13" s="17">
        <v>205144.99</v>
      </c>
      <c r="J13" s="18" t="s">
        <v>11</v>
      </c>
      <c r="K13" s="18" t="s">
        <v>11</v>
      </c>
      <c r="L13" s="17">
        <f t="shared" si="0"/>
        <v>205144.99</v>
      </c>
      <c r="M13" s="18" t="s">
        <v>11</v>
      </c>
    </row>
    <row r="14" spans="1:15" ht="59.25" customHeight="1" x14ac:dyDescent="0.25">
      <c r="A14" s="13">
        <v>9</v>
      </c>
      <c r="B14" s="23" t="s">
        <v>27</v>
      </c>
      <c r="C14" s="14" t="s">
        <v>19</v>
      </c>
      <c r="D14" s="14" t="s">
        <v>59</v>
      </c>
      <c r="E14" s="15" t="s">
        <v>60</v>
      </c>
      <c r="F14" s="12" t="s">
        <v>61</v>
      </c>
      <c r="G14" s="16" t="s">
        <v>20</v>
      </c>
      <c r="H14" s="17">
        <v>74261.679999999993</v>
      </c>
      <c r="I14" s="17">
        <v>74261.679999999993</v>
      </c>
      <c r="J14" s="18" t="s">
        <v>11</v>
      </c>
      <c r="K14" s="18" t="s">
        <v>11</v>
      </c>
      <c r="L14" s="17">
        <f t="shared" si="0"/>
        <v>74261.679999999993</v>
      </c>
      <c r="M14" s="18" t="s">
        <v>11</v>
      </c>
    </row>
    <row r="15" spans="1:15" ht="59.25" customHeight="1" x14ac:dyDescent="0.25">
      <c r="A15" s="13">
        <v>10</v>
      </c>
      <c r="B15" s="23" t="s">
        <v>27</v>
      </c>
      <c r="C15" s="14" t="s">
        <v>19</v>
      </c>
      <c r="D15" s="14" t="s">
        <v>62</v>
      </c>
      <c r="E15" s="15" t="s">
        <v>63</v>
      </c>
      <c r="F15" s="12" t="s">
        <v>64</v>
      </c>
      <c r="G15" s="12" t="s">
        <v>20</v>
      </c>
      <c r="H15" s="17">
        <v>858321.63</v>
      </c>
      <c r="I15" s="17">
        <v>858321.63</v>
      </c>
      <c r="J15" s="18" t="s">
        <v>11</v>
      </c>
      <c r="K15" s="18" t="s">
        <v>11</v>
      </c>
      <c r="L15" s="17">
        <f t="shared" si="0"/>
        <v>858321.63</v>
      </c>
      <c r="M15" s="18" t="s">
        <v>11</v>
      </c>
    </row>
    <row r="16" spans="1:15" ht="59.25" customHeight="1" x14ac:dyDescent="0.25">
      <c r="A16" s="13">
        <v>11</v>
      </c>
      <c r="B16" s="23" t="s">
        <v>27</v>
      </c>
      <c r="C16" s="14" t="s">
        <v>22</v>
      </c>
      <c r="D16" s="14" t="s">
        <v>65</v>
      </c>
      <c r="E16" s="15" t="s">
        <v>66</v>
      </c>
      <c r="F16" s="12" t="s">
        <v>67</v>
      </c>
      <c r="G16" s="12" t="s">
        <v>20</v>
      </c>
      <c r="H16" s="17">
        <v>94991.4</v>
      </c>
      <c r="I16" s="17">
        <v>94991.4</v>
      </c>
      <c r="J16" s="18" t="s">
        <v>11</v>
      </c>
      <c r="K16" s="18" t="s">
        <v>11</v>
      </c>
      <c r="L16" s="17">
        <f t="shared" si="0"/>
        <v>94991.4</v>
      </c>
      <c r="M16" s="18" t="s">
        <v>11</v>
      </c>
    </row>
    <row r="17" spans="1:13" ht="59.25" customHeight="1" x14ac:dyDescent="0.25">
      <c r="A17" s="13">
        <v>12</v>
      </c>
      <c r="B17" s="23" t="s">
        <v>27</v>
      </c>
      <c r="C17" s="14" t="s">
        <v>25</v>
      </c>
      <c r="D17" s="14" t="s">
        <v>68</v>
      </c>
      <c r="E17" s="15" t="s">
        <v>69</v>
      </c>
      <c r="F17" s="12" t="s">
        <v>70</v>
      </c>
      <c r="G17" s="12" t="s">
        <v>20</v>
      </c>
      <c r="H17" s="17">
        <v>173329.87</v>
      </c>
      <c r="I17" s="17">
        <v>173329.87</v>
      </c>
      <c r="J17" s="18" t="s">
        <v>11</v>
      </c>
      <c r="K17" s="18" t="s">
        <v>11</v>
      </c>
      <c r="L17" s="17">
        <f t="shared" si="0"/>
        <v>173329.87</v>
      </c>
      <c r="M17" s="18" t="s">
        <v>11</v>
      </c>
    </row>
    <row r="18" spans="1:13" ht="59.25" customHeight="1" x14ac:dyDescent="0.25">
      <c r="A18" s="13">
        <v>13</v>
      </c>
      <c r="B18" s="23" t="s">
        <v>27</v>
      </c>
      <c r="C18" s="14" t="s">
        <v>26</v>
      </c>
      <c r="D18" s="14" t="s">
        <v>71</v>
      </c>
      <c r="E18" s="15" t="s">
        <v>72</v>
      </c>
      <c r="F18" s="12" t="s">
        <v>73</v>
      </c>
      <c r="G18" s="12" t="s">
        <v>20</v>
      </c>
      <c r="H18" s="17">
        <v>95138.69</v>
      </c>
      <c r="I18" s="17">
        <v>95138.69</v>
      </c>
      <c r="J18" s="18" t="s">
        <v>11</v>
      </c>
      <c r="K18" s="18" t="s">
        <v>11</v>
      </c>
      <c r="L18" s="17">
        <f t="shared" si="0"/>
        <v>95138.69</v>
      </c>
      <c r="M18" s="18" t="s">
        <v>11</v>
      </c>
    </row>
    <row r="19" spans="1:13" ht="59.25" customHeight="1" x14ac:dyDescent="0.25">
      <c r="A19" s="13">
        <v>14</v>
      </c>
      <c r="B19" s="23" t="s">
        <v>27</v>
      </c>
      <c r="C19" s="14" t="s">
        <v>19</v>
      </c>
      <c r="D19" s="14" t="s">
        <v>74</v>
      </c>
      <c r="E19" s="15" t="s">
        <v>75</v>
      </c>
      <c r="F19" s="12" t="s">
        <v>76</v>
      </c>
      <c r="G19" s="12" t="s">
        <v>20</v>
      </c>
      <c r="H19" s="17">
        <v>84697.74</v>
      </c>
      <c r="I19" s="17">
        <v>84697.74</v>
      </c>
      <c r="J19" s="18" t="s">
        <v>11</v>
      </c>
      <c r="K19" s="18" t="s">
        <v>11</v>
      </c>
      <c r="L19" s="17">
        <f t="shared" si="0"/>
        <v>84697.74</v>
      </c>
      <c r="M19" s="18" t="s">
        <v>11</v>
      </c>
    </row>
    <row r="20" spans="1:13" ht="59.25" customHeight="1" x14ac:dyDescent="0.25">
      <c r="A20" s="13">
        <v>15</v>
      </c>
      <c r="B20" s="23" t="s">
        <v>27</v>
      </c>
      <c r="C20" s="14" t="s">
        <v>77</v>
      </c>
      <c r="D20" s="14" t="s">
        <v>78</v>
      </c>
      <c r="E20" s="15" t="s">
        <v>79</v>
      </c>
      <c r="F20" s="12" t="s">
        <v>80</v>
      </c>
      <c r="G20" s="12" t="s">
        <v>20</v>
      </c>
      <c r="H20" s="17">
        <v>1130903.6299999999</v>
      </c>
      <c r="I20" s="17">
        <v>1130903.6299999999</v>
      </c>
      <c r="J20" s="18" t="s">
        <v>11</v>
      </c>
      <c r="K20" s="18" t="s">
        <v>11</v>
      </c>
      <c r="L20" s="17">
        <f t="shared" si="0"/>
        <v>1130903.6299999999</v>
      </c>
      <c r="M20" s="18" t="s">
        <v>11</v>
      </c>
    </row>
    <row r="21" spans="1:13" ht="59.25" customHeight="1" x14ac:dyDescent="0.25">
      <c r="A21" s="13">
        <v>16</v>
      </c>
      <c r="B21" s="23" t="s">
        <v>27</v>
      </c>
      <c r="C21" s="14" t="s">
        <v>19</v>
      </c>
      <c r="D21" s="14" t="s">
        <v>81</v>
      </c>
      <c r="E21" s="15" t="s">
        <v>82</v>
      </c>
      <c r="F21" s="12" t="s">
        <v>83</v>
      </c>
      <c r="G21" s="12" t="s">
        <v>20</v>
      </c>
      <c r="H21" s="17">
        <v>96179.9</v>
      </c>
      <c r="I21" s="17">
        <v>96179.9</v>
      </c>
      <c r="J21" s="18" t="s">
        <v>11</v>
      </c>
      <c r="K21" s="18" t="s">
        <v>11</v>
      </c>
      <c r="L21" s="17">
        <f t="shared" si="0"/>
        <v>96179.9</v>
      </c>
      <c r="M21" s="18" t="s">
        <v>11</v>
      </c>
    </row>
    <row r="22" spans="1:13" ht="59.25" customHeight="1" x14ac:dyDescent="0.25">
      <c r="A22" s="13">
        <v>17</v>
      </c>
      <c r="B22" s="23" t="s">
        <v>27</v>
      </c>
      <c r="C22" s="22" t="s">
        <v>22</v>
      </c>
      <c r="D22" s="14" t="s">
        <v>84</v>
      </c>
      <c r="E22" s="15" t="s">
        <v>85</v>
      </c>
      <c r="F22" s="12" t="s">
        <v>86</v>
      </c>
      <c r="G22" s="12" t="s">
        <v>20</v>
      </c>
      <c r="H22" s="17">
        <v>131951.76999999999</v>
      </c>
      <c r="I22" s="17">
        <v>131951.76999999999</v>
      </c>
      <c r="J22" s="18" t="s">
        <v>11</v>
      </c>
      <c r="K22" s="18" t="s">
        <v>11</v>
      </c>
      <c r="L22" s="17">
        <f t="shared" si="0"/>
        <v>131951.76999999999</v>
      </c>
      <c r="M22" s="18" t="s">
        <v>11</v>
      </c>
    </row>
    <row r="23" spans="1:13" ht="59.25" customHeight="1" x14ac:dyDescent="0.25">
      <c r="A23" s="13">
        <v>18</v>
      </c>
      <c r="B23" s="23" t="s">
        <v>87</v>
      </c>
      <c r="C23" s="14" t="s">
        <v>88</v>
      </c>
      <c r="D23" s="14" t="s">
        <v>89</v>
      </c>
      <c r="E23" s="15" t="s">
        <v>90</v>
      </c>
      <c r="F23" s="12" t="s">
        <v>91</v>
      </c>
      <c r="G23" s="16" t="s">
        <v>20</v>
      </c>
      <c r="H23" s="17">
        <v>93030.44</v>
      </c>
      <c r="I23" s="17">
        <v>93030.44</v>
      </c>
      <c r="J23" s="18" t="s">
        <v>11</v>
      </c>
      <c r="K23" s="18" t="s">
        <v>11</v>
      </c>
      <c r="L23" s="17">
        <f t="shared" si="0"/>
        <v>93030.44</v>
      </c>
      <c r="M23" s="18" t="s">
        <v>11</v>
      </c>
    </row>
    <row r="24" spans="1:13" ht="59.25" customHeight="1" x14ac:dyDescent="0.25">
      <c r="A24" s="13">
        <v>19</v>
      </c>
      <c r="B24" s="23" t="s">
        <v>27</v>
      </c>
      <c r="C24" s="14" t="s">
        <v>77</v>
      </c>
      <c r="D24" s="14" t="s">
        <v>92</v>
      </c>
      <c r="E24" s="15" t="s">
        <v>93</v>
      </c>
      <c r="F24" s="12" t="s">
        <v>94</v>
      </c>
      <c r="G24" s="12" t="s">
        <v>20</v>
      </c>
      <c r="H24" s="17">
        <v>25978529.670000002</v>
      </c>
      <c r="I24" s="17">
        <v>25978529.670000002</v>
      </c>
      <c r="J24" s="18" t="s">
        <v>11</v>
      </c>
      <c r="K24" s="18" t="s">
        <v>11</v>
      </c>
      <c r="L24" s="17">
        <f t="shared" si="0"/>
        <v>25978529.670000002</v>
      </c>
      <c r="M24" s="18" t="s">
        <v>11</v>
      </c>
    </row>
    <row r="25" spans="1:13" ht="59.25" customHeight="1" x14ac:dyDescent="0.25">
      <c r="A25" s="13">
        <v>20</v>
      </c>
      <c r="B25" s="23" t="s">
        <v>27</v>
      </c>
      <c r="C25" s="14" t="s">
        <v>21</v>
      </c>
      <c r="D25" s="14" t="s">
        <v>95</v>
      </c>
      <c r="E25" s="15" t="s">
        <v>96</v>
      </c>
      <c r="F25" s="12" t="s">
        <v>97</v>
      </c>
      <c r="G25" s="12" t="s">
        <v>20</v>
      </c>
      <c r="H25" s="17">
        <v>1334891.82</v>
      </c>
      <c r="I25" s="17">
        <v>1334891.82</v>
      </c>
      <c r="J25" s="18" t="s">
        <v>11</v>
      </c>
      <c r="K25" s="18" t="s">
        <v>11</v>
      </c>
      <c r="L25" s="17">
        <f t="shared" si="0"/>
        <v>1334891.82</v>
      </c>
      <c r="M25" s="18" t="s">
        <v>11</v>
      </c>
    </row>
    <row r="26" spans="1:13" ht="59.25" customHeight="1" x14ac:dyDescent="0.25">
      <c r="A26" s="13">
        <v>21</v>
      </c>
      <c r="B26" s="23" t="s">
        <v>27</v>
      </c>
      <c r="C26" s="14" t="s">
        <v>30</v>
      </c>
      <c r="D26" s="14" t="s">
        <v>98</v>
      </c>
      <c r="E26" s="15" t="s">
        <v>99</v>
      </c>
      <c r="F26" s="12" t="s">
        <v>100</v>
      </c>
      <c r="G26" s="12" t="s">
        <v>20</v>
      </c>
      <c r="H26" s="17">
        <v>229653.96</v>
      </c>
      <c r="I26" s="17">
        <v>229653.96</v>
      </c>
      <c r="J26" s="18" t="s">
        <v>11</v>
      </c>
      <c r="K26" s="18" t="s">
        <v>11</v>
      </c>
      <c r="L26" s="17">
        <f t="shared" si="0"/>
        <v>229653.96</v>
      </c>
      <c r="M26" s="18" t="s">
        <v>11</v>
      </c>
    </row>
    <row r="27" spans="1:13" ht="59.25" customHeight="1" x14ac:dyDescent="0.25">
      <c r="A27" s="13">
        <v>22</v>
      </c>
      <c r="B27" s="23" t="s">
        <v>87</v>
      </c>
      <c r="C27" s="14" t="s">
        <v>101</v>
      </c>
      <c r="D27" s="14" t="s">
        <v>102</v>
      </c>
      <c r="E27" s="15" t="s">
        <v>103</v>
      </c>
      <c r="F27" s="12" t="s">
        <v>104</v>
      </c>
      <c r="G27" s="12" t="s">
        <v>20</v>
      </c>
      <c r="H27" s="17">
        <v>269132.21000000002</v>
      </c>
      <c r="I27" s="17">
        <v>269132.21000000002</v>
      </c>
      <c r="J27" s="18" t="s">
        <v>11</v>
      </c>
      <c r="K27" s="18" t="s">
        <v>11</v>
      </c>
      <c r="L27" s="17">
        <f t="shared" si="0"/>
        <v>269132.21000000002</v>
      </c>
      <c r="M27" s="18" t="s">
        <v>11</v>
      </c>
    </row>
    <row r="28" spans="1:13" ht="59.25" customHeight="1" x14ac:dyDescent="0.25">
      <c r="A28" s="13">
        <v>23</v>
      </c>
      <c r="B28" s="23" t="s">
        <v>27</v>
      </c>
      <c r="C28" s="14" t="s">
        <v>19</v>
      </c>
      <c r="D28" s="14" t="s">
        <v>105</v>
      </c>
      <c r="E28" s="15" t="s">
        <v>106</v>
      </c>
      <c r="F28" s="12" t="s">
        <v>107</v>
      </c>
      <c r="G28" s="12" t="s">
        <v>20</v>
      </c>
      <c r="H28" s="17">
        <v>3230300.39</v>
      </c>
      <c r="I28" s="17">
        <v>3230300.39</v>
      </c>
      <c r="J28" s="18" t="s">
        <v>11</v>
      </c>
      <c r="K28" s="18" t="s">
        <v>11</v>
      </c>
      <c r="L28" s="17">
        <f t="shared" si="0"/>
        <v>3230300.39</v>
      </c>
      <c r="M28" s="18" t="s">
        <v>11</v>
      </c>
    </row>
    <row r="29" spans="1:13" ht="59.25" customHeight="1" x14ac:dyDescent="0.25">
      <c r="A29" s="13">
        <v>24</v>
      </c>
      <c r="B29" s="23" t="s">
        <v>27</v>
      </c>
      <c r="C29" s="14" t="s">
        <v>108</v>
      </c>
      <c r="D29" s="14" t="s">
        <v>109</v>
      </c>
      <c r="E29" s="15" t="s">
        <v>110</v>
      </c>
      <c r="F29" s="12" t="s">
        <v>111</v>
      </c>
      <c r="G29" s="12" t="s">
        <v>20</v>
      </c>
      <c r="H29" s="17">
        <v>429686.08</v>
      </c>
      <c r="I29" s="17">
        <v>429686.08</v>
      </c>
      <c r="J29" s="18" t="s">
        <v>11</v>
      </c>
      <c r="K29" s="18" t="s">
        <v>11</v>
      </c>
      <c r="L29" s="17">
        <f t="shared" si="0"/>
        <v>429686.08</v>
      </c>
      <c r="M29" s="18" t="s">
        <v>11</v>
      </c>
    </row>
    <row r="30" spans="1:13" ht="59.25" customHeight="1" x14ac:dyDescent="0.25">
      <c r="A30" s="13">
        <v>25</v>
      </c>
      <c r="B30" s="23" t="s">
        <v>27</v>
      </c>
      <c r="C30" s="14" t="s">
        <v>112</v>
      </c>
      <c r="D30" s="14" t="s">
        <v>113</v>
      </c>
      <c r="E30" s="15" t="s">
        <v>114</v>
      </c>
      <c r="F30" s="12" t="s">
        <v>115</v>
      </c>
      <c r="G30" s="12" t="s">
        <v>20</v>
      </c>
      <c r="H30" s="17">
        <v>578091.35</v>
      </c>
      <c r="I30" s="17">
        <v>578091.35</v>
      </c>
      <c r="J30" s="18" t="s">
        <v>11</v>
      </c>
      <c r="K30" s="18" t="s">
        <v>11</v>
      </c>
      <c r="L30" s="17">
        <f t="shared" si="0"/>
        <v>578091.35</v>
      </c>
      <c r="M30" s="18" t="s">
        <v>11</v>
      </c>
    </row>
    <row r="31" spans="1:13" ht="59.25" customHeight="1" x14ac:dyDescent="0.25">
      <c r="A31" s="13">
        <v>26</v>
      </c>
      <c r="B31" s="23" t="s">
        <v>27</v>
      </c>
      <c r="C31" s="14" t="s">
        <v>28</v>
      </c>
      <c r="D31" s="14" t="s">
        <v>116</v>
      </c>
      <c r="E31" s="15" t="s">
        <v>117</v>
      </c>
      <c r="F31" s="12" t="s">
        <v>118</v>
      </c>
      <c r="G31" s="16" t="s">
        <v>20</v>
      </c>
      <c r="H31" s="17">
        <v>998511.28</v>
      </c>
      <c r="I31" s="17">
        <v>998511.28</v>
      </c>
      <c r="J31" s="18" t="s">
        <v>11</v>
      </c>
      <c r="K31" s="18" t="s">
        <v>11</v>
      </c>
      <c r="L31" s="17">
        <f t="shared" si="0"/>
        <v>998511.28</v>
      </c>
      <c r="M31" s="18" t="s">
        <v>11</v>
      </c>
    </row>
    <row r="32" spans="1:13" ht="59.25" customHeight="1" x14ac:dyDescent="0.25">
      <c r="A32" s="13">
        <v>27</v>
      </c>
      <c r="B32" s="23" t="s">
        <v>27</v>
      </c>
      <c r="C32" s="14" t="s">
        <v>19</v>
      </c>
      <c r="D32" s="23" t="s">
        <v>119</v>
      </c>
      <c r="E32" s="15" t="s">
        <v>120</v>
      </c>
      <c r="F32" s="12" t="s">
        <v>121</v>
      </c>
      <c r="G32" s="12" t="s">
        <v>20</v>
      </c>
      <c r="H32" s="17">
        <v>104185.44</v>
      </c>
      <c r="I32" s="17">
        <v>104185.44</v>
      </c>
      <c r="J32" s="18" t="s">
        <v>11</v>
      </c>
      <c r="K32" s="18" t="s">
        <v>11</v>
      </c>
      <c r="L32" s="17">
        <f t="shared" si="0"/>
        <v>104185.44</v>
      </c>
      <c r="M32" s="18" t="s">
        <v>11</v>
      </c>
    </row>
    <row r="33" spans="1:13" ht="59.25" customHeight="1" x14ac:dyDescent="0.25">
      <c r="A33" s="13">
        <v>28</v>
      </c>
      <c r="B33" s="23" t="s">
        <v>27</v>
      </c>
      <c r="C33" s="14" t="s">
        <v>22</v>
      </c>
      <c r="D33" s="14" t="s">
        <v>122</v>
      </c>
      <c r="E33" s="15" t="s">
        <v>123</v>
      </c>
      <c r="F33" s="12" t="s">
        <v>124</v>
      </c>
      <c r="G33" s="12" t="s">
        <v>20</v>
      </c>
      <c r="H33" s="17">
        <v>229431.07</v>
      </c>
      <c r="I33" s="17">
        <v>229431.07</v>
      </c>
      <c r="J33" s="18" t="s">
        <v>11</v>
      </c>
      <c r="K33" s="18" t="s">
        <v>11</v>
      </c>
      <c r="L33" s="17">
        <f t="shared" si="0"/>
        <v>229431.07</v>
      </c>
      <c r="M33" s="18" t="s">
        <v>11</v>
      </c>
    </row>
    <row r="34" spans="1:13" ht="59.25" customHeight="1" x14ac:dyDescent="0.25">
      <c r="A34" s="13">
        <v>29</v>
      </c>
      <c r="B34" s="23" t="s">
        <v>27</v>
      </c>
      <c r="C34" s="14" t="s">
        <v>31</v>
      </c>
      <c r="D34" s="14" t="s">
        <v>125</v>
      </c>
      <c r="E34" s="15" t="s">
        <v>126</v>
      </c>
      <c r="F34" s="12" t="s">
        <v>127</v>
      </c>
      <c r="G34" s="12" t="s">
        <v>20</v>
      </c>
      <c r="H34" s="17">
        <v>73626.33</v>
      </c>
      <c r="I34" s="17">
        <v>73626.33</v>
      </c>
      <c r="J34" s="18" t="s">
        <v>11</v>
      </c>
      <c r="K34" s="18" t="s">
        <v>11</v>
      </c>
      <c r="L34" s="17">
        <f t="shared" si="0"/>
        <v>73626.33</v>
      </c>
      <c r="M34" s="18" t="s">
        <v>11</v>
      </c>
    </row>
    <row r="35" spans="1:13" ht="59.25" customHeight="1" x14ac:dyDescent="0.25">
      <c r="A35" s="13">
        <v>30</v>
      </c>
      <c r="B35" s="23" t="s">
        <v>27</v>
      </c>
      <c r="C35" s="14" t="s">
        <v>19</v>
      </c>
      <c r="D35" s="14" t="s">
        <v>128</v>
      </c>
      <c r="E35" s="15" t="s">
        <v>129</v>
      </c>
      <c r="F35" s="12" t="s">
        <v>130</v>
      </c>
      <c r="G35" s="12" t="s">
        <v>20</v>
      </c>
      <c r="H35" s="17">
        <v>168679.58</v>
      </c>
      <c r="I35" s="17">
        <v>165636.04999999999</v>
      </c>
      <c r="J35" s="18" t="s">
        <v>11</v>
      </c>
      <c r="K35" s="18" t="s">
        <v>11</v>
      </c>
      <c r="L35" s="17">
        <f t="shared" si="0"/>
        <v>165636.04999999999</v>
      </c>
      <c r="M35" s="18" t="s">
        <v>11</v>
      </c>
    </row>
    <row r="36" spans="1:13" ht="59.25" customHeight="1" x14ac:dyDescent="0.25">
      <c r="A36" s="13">
        <v>31</v>
      </c>
      <c r="B36" s="23" t="s">
        <v>27</v>
      </c>
      <c r="C36" s="14" t="s">
        <v>112</v>
      </c>
      <c r="D36" s="14" t="s">
        <v>131</v>
      </c>
      <c r="E36" s="15" t="s">
        <v>132</v>
      </c>
      <c r="F36" s="12" t="s">
        <v>133</v>
      </c>
      <c r="G36" s="12" t="s">
        <v>20</v>
      </c>
      <c r="H36" s="17">
        <v>1987904.99</v>
      </c>
      <c r="I36" s="17">
        <v>1987904.99</v>
      </c>
      <c r="J36" s="18" t="s">
        <v>11</v>
      </c>
      <c r="K36" s="18" t="s">
        <v>11</v>
      </c>
      <c r="L36" s="17">
        <f t="shared" si="0"/>
        <v>1987904.99</v>
      </c>
      <c r="M36" s="18" t="s">
        <v>11</v>
      </c>
    </row>
    <row r="37" spans="1:13" ht="59.25" customHeight="1" x14ac:dyDescent="0.25">
      <c r="A37" s="13">
        <v>32</v>
      </c>
      <c r="B37" s="23" t="s">
        <v>27</v>
      </c>
      <c r="C37" s="14" t="s">
        <v>19</v>
      </c>
      <c r="D37" s="14" t="s">
        <v>134</v>
      </c>
      <c r="E37" s="15" t="s">
        <v>135</v>
      </c>
      <c r="F37" s="12" t="s">
        <v>136</v>
      </c>
      <c r="G37" s="12" t="s">
        <v>20</v>
      </c>
      <c r="H37" s="17">
        <v>72529.929999999993</v>
      </c>
      <c r="I37" s="17">
        <v>72529.929999999993</v>
      </c>
      <c r="J37" s="18" t="s">
        <v>11</v>
      </c>
      <c r="K37" s="18" t="s">
        <v>11</v>
      </c>
      <c r="L37" s="17">
        <f t="shared" si="0"/>
        <v>72529.929999999993</v>
      </c>
      <c r="M37" s="18" t="s">
        <v>11</v>
      </c>
    </row>
    <row r="38" spans="1:13" ht="59.25" customHeight="1" x14ac:dyDescent="0.25">
      <c r="A38" s="13">
        <v>33</v>
      </c>
      <c r="B38" s="23" t="s">
        <v>29</v>
      </c>
      <c r="C38" s="14" t="s">
        <v>24</v>
      </c>
      <c r="D38" s="14" t="s">
        <v>137</v>
      </c>
      <c r="E38" s="15" t="s">
        <v>138</v>
      </c>
      <c r="F38" s="12" t="s">
        <v>139</v>
      </c>
      <c r="G38" s="12" t="s">
        <v>20</v>
      </c>
      <c r="H38" s="17">
        <v>91261.51</v>
      </c>
      <c r="I38" s="17">
        <v>91261.51</v>
      </c>
      <c r="J38" s="18" t="s">
        <v>11</v>
      </c>
      <c r="K38" s="18" t="s">
        <v>11</v>
      </c>
      <c r="L38" s="17">
        <f t="shared" si="0"/>
        <v>91261.51</v>
      </c>
      <c r="M38" s="18" t="s">
        <v>11</v>
      </c>
    </row>
    <row r="39" spans="1:13" ht="59.25" customHeight="1" x14ac:dyDescent="0.25">
      <c r="A39" s="13">
        <v>34</v>
      </c>
      <c r="B39" s="23" t="s">
        <v>27</v>
      </c>
      <c r="C39" s="14" t="s">
        <v>19</v>
      </c>
      <c r="D39" s="14" t="s">
        <v>140</v>
      </c>
      <c r="E39" s="15" t="s">
        <v>141</v>
      </c>
      <c r="F39" s="12" t="s">
        <v>142</v>
      </c>
      <c r="G39" s="12" t="s">
        <v>20</v>
      </c>
      <c r="H39" s="17">
        <v>590152.53</v>
      </c>
      <c r="I39" s="17">
        <v>590152.53</v>
      </c>
      <c r="J39" s="18" t="s">
        <v>11</v>
      </c>
      <c r="K39" s="18" t="s">
        <v>11</v>
      </c>
      <c r="L39" s="17">
        <f t="shared" si="0"/>
        <v>590152.53</v>
      </c>
      <c r="M39" s="18" t="s">
        <v>11</v>
      </c>
    </row>
    <row r="40" spans="1:13" ht="59.25" customHeight="1" x14ac:dyDescent="0.25">
      <c r="A40" s="13">
        <v>35</v>
      </c>
      <c r="B40" s="23" t="s">
        <v>87</v>
      </c>
      <c r="C40" s="14" t="s">
        <v>101</v>
      </c>
      <c r="D40" s="14" t="s">
        <v>143</v>
      </c>
      <c r="E40" s="15" t="s">
        <v>144</v>
      </c>
      <c r="F40" s="12" t="s">
        <v>145</v>
      </c>
      <c r="G40" s="12" t="s">
        <v>20</v>
      </c>
      <c r="H40" s="17">
        <v>235270.98</v>
      </c>
      <c r="I40" s="17">
        <v>235270.98</v>
      </c>
      <c r="J40" s="18" t="s">
        <v>11</v>
      </c>
      <c r="K40" s="18" t="s">
        <v>11</v>
      </c>
      <c r="L40" s="17">
        <f t="shared" si="0"/>
        <v>235270.98</v>
      </c>
      <c r="M40" s="18" t="s">
        <v>11</v>
      </c>
    </row>
    <row r="41" spans="1:13" ht="59.25" customHeight="1" x14ac:dyDescent="0.25">
      <c r="A41" s="13">
        <v>36</v>
      </c>
      <c r="B41" s="23" t="s">
        <v>87</v>
      </c>
      <c r="C41" s="14" t="s">
        <v>146</v>
      </c>
      <c r="D41" s="14" t="s">
        <v>147</v>
      </c>
      <c r="E41" s="15" t="s">
        <v>148</v>
      </c>
      <c r="F41" s="12" t="s">
        <v>149</v>
      </c>
      <c r="G41" s="12" t="s">
        <v>20</v>
      </c>
      <c r="H41" s="17">
        <v>248907.21</v>
      </c>
      <c r="I41" s="17">
        <v>248907.21</v>
      </c>
      <c r="J41" s="18" t="s">
        <v>11</v>
      </c>
      <c r="K41" s="18" t="s">
        <v>11</v>
      </c>
      <c r="L41" s="17">
        <f t="shared" si="0"/>
        <v>248907.21</v>
      </c>
      <c r="M41" s="18" t="s">
        <v>11</v>
      </c>
    </row>
    <row r="42" spans="1:13" ht="59.25" customHeight="1" x14ac:dyDescent="0.25">
      <c r="A42" s="13">
        <v>37</v>
      </c>
      <c r="B42" s="23" t="s">
        <v>27</v>
      </c>
      <c r="C42" s="14" t="s">
        <v>19</v>
      </c>
      <c r="D42" s="14" t="s">
        <v>150</v>
      </c>
      <c r="E42" s="15" t="s">
        <v>151</v>
      </c>
      <c r="F42" s="12" t="s">
        <v>152</v>
      </c>
      <c r="G42" s="12" t="s">
        <v>20</v>
      </c>
      <c r="H42" s="17">
        <v>1891769.31</v>
      </c>
      <c r="I42" s="17">
        <v>1891769.31</v>
      </c>
      <c r="J42" s="18" t="s">
        <v>11</v>
      </c>
      <c r="K42" s="18" t="s">
        <v>11</v>
      </c>
      <c r="L42" s="17">
        <f t="shared" si="0"/>
        <v>1891769.31</v>
      </c>
      <c r="M42" s="18" t="s">
        <v>11</v>
      </c>
    </row>
    <row r="43" spans="1:13" ht="59.25" customHeight="1" x14ac:dyDescent="0.25">
      <c r="A43" s="13">
        <v>38</v>
      </c>
      <c r="B43" s="23" t="s">
        <v>27</v>
      </c>
      <c r="C43" s="14" t="s">
        <v>153</v>
      </c>
      <c r="D43" s="14" t="s">
        <v>154</v>
      </c>
      <c r="E43" s="15" t="s">
        <v>155</v>
      </c>
      <c r="F43" s="12" t="s">
        <v>156</v>
      </c>
      <c r="G43" s="12" t="s">
        <v>20</v>
      </c>
      <c r="H43" s="17">
        <v>72719.839999999997</v>
      </c>
      <c r="I43" s="17">
        <v>72719.839999999997</v>
      </c>
      <c r="J43" s="18" t="s">
        <v>11</v>
      </c>
      <c r="K43" s="18" t="s">
        <v>11</v>
      </c>
      <c r="L43" s="17">
        <f t="shared" si="0"/>
        <v>72719.839999999997</v>
      </c>
      <c r="M43" s="18" t="s">
        <v>11</v>
      </c>
    </row>
    <row r="44" spans="1:13" ht="59.25" customHeight="1" x14ac:dyDescent="0.25">
      <c r="A44" s="13">
        <v>39</v>
      </c>
      <c r="B44" s="23" t="s">
        <v>27</v>
      </c>
      <c r="C44" s="14" t="s">
        <v>157</v>
      </c>
      <c r="D44" s="14" t="s">
        <v>158</v>
      </c>
      <c r="E44" s="15" t="s">
        <v>159</v>
      </c>
      <c r="F44" s="12" t="s">
        <v>160</v>
      </c>
      <c r="G44" s="12" t="s">
        <v>20</v>
      </c>
      <c r="H44" s="17">
        <v>306715.3</v>
      </c>
      <c r="I44" s="17">
        <v>306715.3</v>
      </c>
      <c r="J44" s="18" t="s">
        <v>11</v>
      </c>
      <c r="K44" s="18" t="s">
        <v>11</v>
      </c>
      <c r="L44" s="17">
        <f t="shared" si="0"/>
        <v>306715.3</v>
      </c>
      <c r="M44" s="18" t="s">
        <v>11</v>
      </c>
    </row>
    <row r="45" spans="1:13" ht="59.25" customHeight="1" x14ac:dyDescent="0.25">
      <c r="A45" s="13">
        <v>40</v>
      </c>
      <c r="B45" s="23" t="s">
        <v>27</v>
      </c>
      <c r="C45" s="14" t="s">
        <v>161</v>
      </c>
      <c r="D45" s="14" t="s">
        <v>162</v>
      </c>
      <c r="E45" s="15" t="s">
        <v>163</v>
      </c>
      <c r="F45" s="12" t="s">
        <v>164</v>
      </c>
      <c r="G45" s="12" t="s">
        <v>20</v>
      </c>
      <c r="H45" s="17">
        <v>75288.58</v>
      </c>
      <c r="I45" s="17">
        <v>75288.58</v>
      </c>
      <c r="J45" s="18" t="s">
        <v>11</v>
      </c>
      <c r="K45" s="18" t="s">
        <v>11</v>
      </c>
      <c r="L45" s="17">
        <f t="shared" si="0"/>
        <v>75288.58</v>
      </c>
      <c r="M45" s="18" t="s">
        <v>11</v>
      </c>
    </row>
    <row r="46" spans="1:13" ht="59.25" customHeight="1" x14ac:dyDescent="0.25">
      <c r="A46" s="13">
        <v>41</v>
      </c>
      <c r="B46" s="23" t="s">
        <v>27</v>
      </c>
      <c r="C46" s="14" t="s">
        <v>165</v>
      </c>
      <c r="D46" s="14" t="s">
        <v>166</v>
      </c>
      <c r="E46" s="15" t="s">
        <v>167</v>
      </c>
      <c r="F46" s="12" t="s">
        <v>168</v>
      </c>
      <c r="G46" s="12" t="s">
        <v>20</v>
      </c>
      <c r="H46" s="17">
        <v>2452229.38</v>
      </c>
      <c r="I46" s="17">
        <v>2452229.38</v>
      </c>
      <c r="J46" s="18" t="s">
        <v>11</v>
      </c>
      <c r="K46" s="18" t="s">
        <v>11</v>
      </c>
      <c r="L46" s="17">
        <f t="shared" si="0"/>
        <v>2452229.38</v>
      </c>
      <c r="M46" s="18" t="s">
        <v>11</v>
      </c>
    </row>
    <row r="47" spans="1:13" ht="59.25" customHeight="1" x14ac:dyDescent="0.25">
      <c r="A47" s="13">
        <v>42</v>
      </c>
      <c r="B47" s="23" t="s">
        <v>27</v>
      </c>
      <c r="C47" s="14" t="s">
        <v>23</v>
      </c>
      <c r="D47" s="14" t="s">
        <v>169</v>
      </c>
      <c r="E47" s="15" t="s">
        <v>170</v>
      </c>
      <c r="F47" s="12" t="s">
        <v>171</v>
      </c>
      <c r="G47" s="12" t="s">
        <v>20</v>
      </c>
      <c r="H47" s="17">
        <v>232160.1</v>
      </c>
      <c r="I47" s="17">
        <v>232160.1</v>
      </c>
      <c r="J47" s="18" t="s">
        <v>11</v>
      </c>
      <c r="K47" s="18" t="s">
        <v>11</v>
      </c>
      <c r="L47" s="17">
        <f t="shared" si="0"/>
        <v>232160.1</v>
      </c>
      <c r="M47" s="18" t="s">
        <v>11</v>
      </c>
    </row>
    <row r="48" spans="1:13" ht="59.25" customHeight="1" x14ac:dyDescent="0.25">
      <c r="A48" s="13">
        <v>43</v>
      </c>
      <c r="B48" s="23" t="s">
        <v>27</v>
      </c>
      <c r="C48" s="14" t="s">
        <v>25</v>
      </c>
      <c r="D48" s="14" t="s">
        <v>172</v>
      </c>
      <c r="E48" s="15" t="s">
        <v>173</v>
      </c>
      <c r="F48" s="12" t="s">
        <v>174</v>
      </c>
      <c r="G48" s="12" t="s">
        <v>20</v>
      </c>
      <c r="H48" s="17">
        <v>212956.07</v>
      </c>
      <c r="I48" s="17">
        <v>212956.07</v>
      </c>
      <c r="J48" s="18" t="s">
        <v>11</v>
      </c>
      <c r="K48" s="18" t="s">
        <v>11</v>
      </c>
      <c r="L48" s="17">
        <f t="shared" si="0"/>
        <v>212956.07</v>
      </c>
      <c r="M48" s="18" t="s">
        <v>11</v>
      </c>
    </row>
    <row r="49" spans="1:13" ht="59.25" customHeight="1" x14ac:dyDescent="0.25">
      <c r="A49" s="13">
        <v>44</v>
      </c>
      <c r="B49" s="23" t="s">
        <v>27</v>
      </c>
      <c r="C49" s="14" t="s">
        <v>30</v>
      </c>
      <c r="D49" s="14" t="s">
        <v>175</v>
      </c>
      <c r="E49" s="15" t="s">
        <v>176</v>
      </c>
      <c r="F49" s="12" t="s">
        <v>177</v>
      </c>
      <c r="G49" s="12" t="s">
        <v>20</v>
      </c>
      <c r="H49" s="17">
        <v>242116.68</v>
      </c>
      <c r="I49" s="17">
        <v>242116.68</v>
      </c>
      <c r="J49" s="18" t="s">
        <v>11</v>
      </c>
      <c r="K49" s="18" t="s">
        <v>11</v>
      </c>
      <c r="L49" s="17">
        <f t="shared" si="0"/>
        <v>242116.68</v>
      </c>
      <c r="M49" s="18" t="s">
        <v>11</v>
      </c>
    </row>
    <row r="50" spans="1:13" ht="59.25" customHeight="1" x14ac:dyDescent="0.25">
      <c r="A50" s="13">
        <v>45</v>
      </c>
      <c r="B50" s="23" t="s">
        <v>27</v>
      </c>
      <c r="C50" s="14" t="s">
        <v>22</v>
      </c>
      <c r="D50" s="14" t="s">
        <v>178</v>
      </c>
      <c r="E50" s="15" t="s">
        <v>179</v>
      </c>
      <c r="F50" s="12" t="s">
        <v>180</v>
      </c>
      <c r="G50" s="12" t="s">
        <v>20</v>
      </c>
      <c r="H50" s="17">
        <v>304872.11</v>
      </c>
      <c r="I50" s="17">
        <v>304872.11</v>
      </c>
      <c r="J50" s="18" t="s">
        <v>11</v>
      </c>
      <c r="K50" s="18" t="s">
        <v>11</v>
      </c>
      <c r="L50" s="17">
        <f t="shared" si="0"/>
        <v>304872.11</v>
      </c>
      <c r="M50" s="18" t="s">
        <v>11</v>
      </c>
    </row>
    <row r="51" spans="1:13" ht="59.25" customHeight="1" x14ac:dyDescent="0.25">
      <c r="A51" s="13">
        <v>46</v>
      </c>
      <c r="B51" s="23" t="s">
        <v>27</v>
      </c>
      <c r="C51" s="14" t="s">
        <v>22</v>
      </c>
      <c r="D51" s="14" t="s">
        <v>181</v>
      </c>
      <c r="E51" s="15" t="s">
        <v>182</v>
      </c>
      <c r="F51" s="12" t="s">
        <v>183</v>
      </c>
      <c r="G51" s="16" t="s">
        <v>20</v>
      </c>
      <c r="H51" s="17">
        <v>191230.56</v>
      </c>
      <c r="I51" s="17">
        <v>191230.56</v>
      </c>
      <c r="J51" s="18" t="s">
        <v>11</v>
      </c>
      <c r="K51" s="18" t="s">
        <v>11</v>
      </c>
      <c r="L51" s="17">
        <f t="shared" si="0"/>
        <v>191230.56</v>
      </c>
      <c r="M51" s="18" t="s">
        <v>11</v>
      </c>
    </row>
    <row r="52" spans="1:13" ht="59.25" customHeight="1" x14ac:dyDescent="0.25">
      <c r="A52" s="13">
        <v>47</v>
      </c>
      <c r="B52" s="23" t="s">
        <v>27</v>
      </c>
      <c r="C52" s="14" t="s">
        <v>21</v>
      </c>
      <c r="D52" s="14" t="s">
        <v>184</v>
      </c>
      <c r="E52" s="15" t="s">
        <v>185</v>
      </c>
      <c r="F52" s="12" t="s">
        <v>186</v>
      </c>
      <c r="G52" s="16" t="s">
        <v>20</v>
      </c>
      <c r="H52" s="17">
        <v>980274.82</v>
      </c>
      <c r="I52" s="17">
        <v>980274.82</v>
      </c>
      <c r="J52" s="18" t="s">
        <v>11</v>
      </c>
      <c r="K52" s="18" t="s">
        <v>11</v>
      </c>
      <c r="L52" s="17">
        <f t="shared" si="0"/>
        <v>980274.82</v>
      </c>
      <c r="M52" s="18" t="s">
        <v>11</v>
      </c>
    </row>
    <row r="53" spans="1:13" ht="59.25" customHeight="1" x14ac:dyDescent="0.25">
      <c r="A53" s="13">
        <v>48</v>
      </c>
      <c r="B53" s="23" t="s">
        <v>27</v>
      </c>
      <c r="C53" s="14" t="s">
        <v>22</v>
      </c>
      <c r="D53" s="14" t="s">
        <v>187</v>
      </c>
      <c r="E53" s="15" t="s">
        <v>188</v>
      </c>
      <c r="F53" s="12" t="s">
        <v>189</v>
      </c>
      <c r="G53" s="16" t="s">
        <v>20</v>
      </c>
      <c r="H53" s="17">
        <v>92765.54</v>
      </c>
      <c r="I53" s="17">
        <v>92765.54</v>
      </c>
      <c r="J53" s="18" t="s">
        <v>11</v>
      </c>
      <c r="K53" s="18" t="s">
        <v>11</v>
      </c>
      <c r="L53" s="17">
        <f t="shared" si="0"/>
        <v>92765.54</v>
      </c>
      <c r="M53" s="18" t="s">
        <v>11</v>
      </c>
    </row>
    <row r="54" spans="1:13" ht="59.25" customHeight="1" x14ac:dyDescent="0.25">
      <c r="A54" s="13">
        <v>49</v>
      </c>
      <c r="B54" s="23" t="s">
        <v>27</v>
      </c>
      <c r="C54" s="14" t="s">
        <v>19</v>
      </c>
      <c r="D54" s="14" t="s">
        <v>190</v>
      </c>
      <c r="E54" s="15" t="s">
        <v>191</v>
      </c>
      <c r="F54" s="12" t="s">
        <v>192</v>
      </c>
      <c r="G54" s="16" t="s">
        <v>20</v>
      </c>
      <c r="H54" s="17">
        <v>77882.009999999995</v>
      </c>
      <c r="I54" s="17">
        <v>77882.009999999995</v>
      </c>
      <c r="J54" s="18" t="s">
        <v>11</v>
      </c>
      <c r="K54" s="18" t="s">
        <v>11</v>
      </c>
      <c r="L54" s="17">
        <f t="shared" si="0"/>
        <v>77882.009999999995</v>
      </c>
      <c r="M54" s="18" t="s">
        <v>11</v>
      </c>
    </row>
    <row r="55" spans="1:13" ht="59.25" customHeight="1" x14ac:dyDescent="0.25">
      <c r="A55" s="13">
        <v>50</v>
      </c>
      <c r="B55" s="23" t="s">
        <v>87</v>
      </c>
      <c r="C55" s="14" t="s">
        <v>101</v>
      </c>
      <c r="D55" s="28" t="s">
        <v>193</v>
      </c>
      <c r="E55" s="15" t="s">
        <v>194</v>
      </c>
      <c r="F55" s="12" t="s">
        <v>195</v>
      </c>
      <c r="G55" s="16" t="s">
        <v>20</v>
      </c>
      <c r="H55" s="17">
        <v>534056.57999999996</v>
      </c>
      <c r="I55" s="17">
        <v>534056.57999999996</v>
      </c>
      <c r="J55" s="18" t="s">
        <v>11</v>
      </c>
      <c r="K55" s="18" t="s">
        <v>11</v>
      </c>
      <c r="L55" s="17">
        <f t="shared" si="0"/>
        <v>534056.57999999996</v>
      </c>
      <c r="M55" s="18" t="s">
        <v>11</v>
      </c>
    </row>
    <row r="56" spans="1:13" x14ac:dyDescent="0.25">
      <c r="A56" s="35" t="s">
        <v>10</v>
      </c>
      <c r="B56" s="36"/>
      <c r="C56" s="36"/>
      <c r="D56" s="36"/>
      <c r="E56" s="36"/>
      <c r="F56" s="36"/>
      <c r="G56" s="24"/>
      <c r="H56" s="25">
        <f>SUM(H6:H55)</f>
        <v>50862118.700000003</v>
      </c>
      <c r="I56" s="26">
        <f>SUM(I6:I55)</f>
        <v>50859075.170000002</v>
      </c>
      <c r="J56" s="27" t="s">
        <v>11</v>
      </c>
      <c r="K56" s="27" t="s">
        <v>11</v>
      </c>
      <c r="L56" s="26">
        <f>SUM(L6:L55)</f>
        <v>50859075.170000002</v>
      </c>
      <c r="M56" s="27" t="s">
        <v>11</v>
      </c>
    </row>
    <row r="57" spans="1:13" x14ac:dyDescent="0.25">
      <c r="A57" s="3"/>
      <c r="B57" s="3"/>
      <c r="C57" s="3"/>
      <c r="D57" s="3"/>
      <c r="E57" s="3"/>
      <c r="F57" s="3"/>
      <c r="G57" s="4"/>
      <c r="H57" s="5"/>
      <c r="I57" s="5"/>
      <c r="J57" s="5"/>
      <c r="K57" s="5"/>
      <c r="L57" s="6"/>
      <c r="M57" s="5"/>
    </row>
    <row r="58" spans="1:13" x14ac:dyDescent="0.25">
      <c r="A58" s="31" t="s">
        <v>196</v>
      </c>
      <c r="B58" s="32"/>
      <c r="C58" s="32"/>
      <c r="D58" s="32"/>
      <c r="E58" s="32"/>
      <c r="F58" s="32"/>
      <c r="G58" s="32"/>
      <c r="H58" s="5"/>
      <c r="I58" s="5"/>
      <c r="J58" s="5"/>
      <c r="K58" s="5"/>
      <c r="L58" s="6"/>
      <c r="M58" s="5"/>
    </row>
    <row r="59" spans="1:13" ht="16.5" customHeight="1" x14ac:dyDescent="0.25">
      <c r="A59" s="7" t="s">
        <v>12</v>
      </c>
      <c r="B59" s="37" t="s">
        <v>14</v>
      </c>
      <c r="C59" s="37"/>
      <c r="D59" s="37"/>
      <c r="E59" s="37"/>
      <c r="F59" s="37"/>
      <c r="G59" s="37"/>
      <c r="H59" s="37"/>
      <c r="I59" s="5"/>
      <c r="J59" s="5"/>
      <c r="K59" s="5"/>
      <c r="L59" s="6"/>
      <c r="M59" s="5"/>
    </row>
    <row r="60" spans="1:13" x14ac:dyDescent="0.25">
      <c r="A60" s="3"/>
      <c r="B60" s="3"/>
      <c r="C60" s="3"/>
      <c r="D60" s="3"/>
      <c r="E60" s="3"/>
      <c r="F60" s="3"/>
      <c r="G60" s="4"/>
      <c r="H60" s="5"/>
      <c r="I60" s="5"/>
      <c r="J60" s="5"/>
      <c r="K60" s="5"/>
      <c r="L60" s="6"/>
      <c r="M60" s="5"/>
    </row>
    <row r="61" spans="1:13" ht="48" customHeight="1" x14ac:dyDescent="0.25">
      <c r="A61" s="34" t="s">
        <v>15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8"/>
    </row>
  </sheetData>
  <mergeCells count="15">
    <mergeCell ref="K1:M1"/>
    <mergeCell ref="A58:G58"/>
    <mergeCell ref="A2:M2"/>
    <mergeCell ref="A61:M61"/>
    <mergeCell ref="A56:F56"/>
    <mergeCell ref="B59:H59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E6">
    <cfRule type="duplicateValues" dxfId="23" priority="1"/>
  </conditionalFormatting>
  <conditionalFormatting sqref="E7">
    <cfRule type="duplicateValues" dxfId="22" priority="2"/>
  </conditionalFormatting>
  <conditionalFormatting sqref="E8">
    <cfRule type="duplicateValues" dxfId="21" priority="3"/>
  </conditionalFormatting>
  <conditionalFormatting sqref="E9">
    <cfRule type="duplicateValues" dxfId="20" priority="4"/>
  </conditionalFormatting>
  <conditionalFormatting sqref="E10">
    <cfRule type="duplicateValues" dxfId="19" priority="5"/>
  </conditionalFormatting>
  <conditionalFormatting sqref="E11">
    <cfRule type="duplicateValues" dxfId="18" priority="6"/>
  </conditionalFormatting>
  <conditionalFormatting sqref="E12">
    <cfRule type="duplicateValues" dxfId="17" priority="7"/>
  </conditionalFormatting>
  <conditionalFormatting sqref="E13">
    <cfRule type="duplicateValues" dxfId="16" priority="8"/>
  </conditionalFormatting>
  <conditionalFormatting sqref="E14">
    <cfRule type="duplicateValues" dxfId="15" priority="11"/>
  </conditionalFormatting>
  <conditionalFormatting sqref="E15">
    <cfRule type="duplicateValues" dxfId="14" priority="12"/>
  </conditionalFormatting>
  <conditionalFormatting sqref="E16">
    <cfRule type="duplicateValues" dxfId="13" priority="9"/>
  </conditionalFormatting>
  <conditionalFormatting sqref="E17">
    <cfRule type="duplicateValues" dxfId="12" priority="13"/>
  </conditionalFormatting>
  <conditionalFormatting sqref="E19">
    <cfRule type="duplicateValues" dxfId="11" priority="14"/>
  </conditionalFormatting>
  <conditionalFormatting sqref="E20">
    <cfRule type="duplicateValues" dxfId="10" priority="10"/>
  </conditionalFormatting>
  <conditionalFormatting sqref="E24">
    <cfRule type="duplicateValues" dxfId="9" priority="15"/>
  </conditionalFormatting>
  <conditionalFormatting sqref="E28">
    <cfRule type="duplicateValues" dxfId="8" priority="16"/>
  </conditionalFormatting>
  <conditionalFormatting sqref="E31">
    <cfRule type="duplicateValues" dxfId="7" priority="17"/>
  </conditionalFormatting>
  <conditionalFormatting sqref="E33">
    <cfRule type="duplicateValues" dxfId="6" priority="18"/>
  </conditionalFormatting>
  <conditionalFormatting sqref="E38">
    <cfRule type="duplicateValues" dxfId="5" priority="19"/>
  </conditionalFormatting>
  <conditionalFormatting sqref="E40">
    <cfRule type="duplicateValues" dxfId="4" priority="20"/>
  </conditionalFormatting>
  <conditionalFormatting sqref="E42">
    <cfRule type="duplicateValues" dxfId="3" priority="21"/>
  </conditionalFormatting>
  <conditionalFormatting sqref="E51">
    <cfRule type="duplicateValues" dxfId="2" priority="22"/>
  </conditionalFormatting>
  <conditionalFormatting sqref="E52">
    <cfRule type="duplicateValues" dxfId="1" priority="23"/>
  </conditionalFormatting>
  <conditionalFormatting sqref="E53">
    <cfRule type="duplicateValues" dxfId="0" priority="24"/>
  </conditionalFormatting>
  <pageMargins left="0.31496062992125984" right="0.31496062992125984" top="0.74803149606299213" bottom="0.74803149606299213" header="0.31496062992125984" footer="0.31496062992125984"/>
  <pageSetup paperSize="9" scale="5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2025-11-17T11:53:24Z</dcterms:modified>
</cp:coreProperties>
</file>